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360" windowHeight="11370" activeTab="1"/>
  </bookViews>
  <sheets>
    <sheet name="2012년3월" sheetId="1" r:id="rId1"/>
    <sheet name="2012년4월" sheetId="2" r:id="rId2"/>
    <sheet name="Sheet2" sheetId="3" r:id="rId3"/>
    <sheet name="Sheet3" sheetId="4" r:id="rId4"/>
    <sheet name="Sheet4" sheetId="5" r:id="rId5"/>
    <sheet name="Sheet5" sheetId="6" r:id="rId6"/>
  </sheets>
  <definedNames/>
  <calcPr fullCalcOnLoad="1"/>
</workbook>
</file>

<file path=xl/comments1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<sst xmlns="http://schemas.openxmlformats.org/spreadsheetml/2006/main" count="278" uniqueCount="67">
  <si>
    <t>화요일</t>
  </si>
  <si>
    <t>오전6시</t>
  </si>
  <si>
    <t>일  자</t>
  </si>
  <si>
    <t>요일</t>
  </si>
  <si>
    <t>일요일</t>
  </si>
  <si>
    <t>월요일</t>
  </si>
  <si>
    <t>목요일</t>
  </si>
  <si>
    <t>시간</t>
  </si>
  <si>
    <t>오후7시30분</t>
  </si>
  <si>
    <t>조윤성</t>
  </si>
  <si>
    <t>이민엽</t>
  </si>
  <si>
    <t>유헌목</t>
  </si>
  <si>
    <t>토요일</t>
  </si>
  <si>
    <t>백수현</t>
  </si>
  <si>
    <t>주복사</t>
  </si>
  <si>
    <t>부복사</t>
  </si>
  <si>
    <t>합계</t>
  </si>
  <si>
    <t>성명</t>
  </si>
  <si>
    <t>학년</t>
  </si>
  <si>
    <t>새벽</t>
  </si>
  <si>
    <t>총합계</t>
  </si>
  <si>
    <t>저녁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</si>
  <si>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</si>
  <si>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유헌목
(루카)</t>
  </si>
  <si>
    <t>이민엽
(레오)</t>
  </si>
  <si>
    <t>이민경
(안나)</t>
  </si>
  <si>
    <t>조윤성
(라파엘라)</t>
  </si>
  <si>
    <t>백수현
(리디아)</t>
  </si>
  <si>
    <t>김우진
(요한)</t>
  </si>
  <si>
    <r>
      <t xml:space="preserve">이석희
</t>
    </r>
    <r>
      <rPr>
        <sz val="8"/>
        <rFont val="돋움"/>
        <family val="3"/>
      </rPr>
      <t>(그레고리오)</t>
    </r>
  </si>
  <si>
    <t>김혜영
(글라라)</t>
  </si>
  <si>
    <t>이석희</t>
  </si>
  <si>
    <t>김우진</t>
  </si>
  <si>
    <t>노가은
(히야친타)</t>
  </si>
  <si>
    <t>김혜영</t>
  </si>
  <si>
    <t>윤동영</t>
  </si>
  <si>
    <t>윤동영
(에우제니오)</t>
  </si>
  <si>
    <t>★  복사내역은 전체 복사내역 및 월 복사내역을 참고하여 가능한 균등하게 안배하고 있습니다. 따라서 개인별 월 복사 내역이 달라지는 경우가 있습니다.</t>
  </si>
  <si>
    <t>노가은</t>
  </si>
  <si>
    <t>배철현
(그레고리오)</t>
  </si>
  <si>
    <t>조동민
(사무엘)</t>
  </si>
  <si>
    <t>김소연
(소화데레사)</t>
  </si>
  <si>
    <t>박나현
(마리스텔라)</t>
  </si>
  <si>
    <t>박나현</t>
  </si>
  <si>
    <t>배철현</t>
  </si>
  <si>
    <t>조동민</t>
  </si>
  <si>
    <t>김소연</t>
  </si>
  <si>
    <t>2012년 3월 복사 내역</t>
  </si>
  <si>
    <t>2012년도 3월 복사 일정표 (초등부)</t>
  </si>
  <si>
    <t>성시간 : 복사단은 성시간에 필히 참석</t>
  </si>
  <si>
    <t>오후4시</t>
  </si>
  <si>
    <t>배철현</t>
  </si>
  <si>
    <t>김우진</t>
  </si>
  <si>
    <t>노가은</t>
  </si>
  <si>
    <t>이민엽</t>
  </si>
  <si>
    <t>2012년도 4월 복사 일정표 (초등부)</t>
  </si>
  <si>
    <t>월요일</t>
  </si>
  <si>
    <t>오후7시30분</t>
  </si>
  <si>
    <t>목요일</t>
  </si>
  <si>
    <t>오후4시</t>
  </si>
  <si>
    <t>오후4시</t>
  </si>
  <si>
    <t>2012년 4월 복사 내역</t>
  </si>
  <si>
    <t>조동민</t>
  </si>
  <si>
    <t>김우진</t>
  </si>
  <si>
    <t>박나현</t>
  </si>
  <si>
    <t>이석희</t>
  </si>
  <si>
    <t>김혜영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</si>
</sst>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52">
    <font>
      <sz val="11"/>
      <name val="돋움"/>
      <family val="3"/>
    </font>
    <font>
      <sz val="8"/>
      <name val="돋움"/>
      <family val="3"/>
    </font>
    <font>
      <sz val="20"/>
      <name val="HY헤드라인M"/>
      <family val="1"/>
    </font>
    <font>
      <b/>
      <sz val="11"/>
      <name val="돋움"/>
      <family val="3"/>
    </font>
    <font>
      <sz val="11"/>
      <name val="HY견고딕"/>
      <family val="1"/>
    </font>
    <font>
      <b/>
      <sz val="16"/>
      <name val="HY헤드라인M"/>
      <family val="1"/>
    </font>
    <font>
      <sz val="11"/>
      <name val="휴먼옛체"/>
      <family val="1"/>
    </font>
    <font>
      <b/>
      <sz val="12"/>
      <name val="돋움"/>
      <family val="3"/>
    </font>
    <font>
      <sz val="11"/>
      <name val="HY울릉도B"/>
      <family val="1"/>
    </font>
    <font>
      <b/>
      <sz val="16"/>
      <color indexed="12"/>
      <name val="HY헤드라인M"/>
      <family val="1"/>
    </font>
    <font>
      <b/>
      <sz val="16"/>
      <color indexed="10"/>
      <name val="HY헤드라인M"/>
      <family val="1"/>
    </font>
    <font>
      <sz val="9"/>
      <name val="돋움"/>
      <family val="3"/>
    </font>
    <font>
      <sz val="10"/>
      <name val="돋움"/>
      <family val="3"/>
    </font>
    <font>
      <sz val="10"/>
      <name val="굴림"/>
      <family val="3"/>
    </font>
    <font>
      <b/>
      <sz val="10"/>
      <name val="굴림"/>
      <family val="3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1" fontId="3" fillId="0" borderId="10" xfId="48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41" fontId="4" fillId="33" borderId="16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41" fontId="3" fillId="33" borderId="19" xfId="48" applyFont="1" applyFill="1" applyBorder="1" applyAlignment="1">
      <alignment vertical="center"/>
    </xf>
    <xf numFmtId="0" fontId="7" fillId="34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35" borderId="12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20" fontId="12" fillId="0" borderId="10" xfId="0" applyNumberFormat="1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41" fontId="3" fillId="38" borderId="10" xfId="48" applyFont="1" applyFill="1" applyBorder="1" applyAlignment="1">
      <alignment vertical="center"/>
    </xf>
    <xf numFmtId="41" fontId="3" fillId="38" borderId="19" xfId="48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41" fontId="3" fillId="39" borderId="21" xfId="48" applyFont="1" applyFill="1" applyBorder="1" applyAlignment="1">
      <alignment vertical="center"/>
    </xf>
    <xf numFmtId="41" fontId="3" fillId="0" borderId="22" xfId="48" applyFont="1" applyBorder="1" applyAlignment="1">
      <alignment vertical="center"/>
    </xf>
    <xf numFmtId="41" fontId="3" fillId="37" borderId="10" xfId="48" applyFont="1" applyFill="1" applyBorder="1" applyAlignment="1">
      <alignment vertical="center"/>
    </xf>
    <xf numFmtId="0" fontId="11" fillId="3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7" xfId="0" applyFont="1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L9" sqref="L9"/>
    </sheetView>
  </sheetViews>
  <sheetFormatPr defaultColWidth="8.88671875" defaultRowHeight="13.5"/>
  <cols>
    <col min="1" max="12" width="10.10546875" style="0" customWidth="1"/>
  </cols>
  <sheetData>
    <row r="1" spans="1:12" ht="26.25">
      <c r="A1" s="54" t="s">
        <v>48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12" ht="33" customHeight="1">
      <c r="A3" s="2" t="s">
        <v>2</v>
      </c>
      <c r="B3" s="3">
        <v>40969</v>
      </c>
      <c r="C3" s="3">
        <v>40971</v>
      </c>
      <c r="D3" s="3">
        <v>40972</v>
      </c>
      <c r="E3" s="3">
        <v>40973</v>
      </c>
      <c r="F3" s="3">
        <v>40974</v>
      </c>
      <c r="G3" s="3">
        <v>40976</v>
      </c>
      <c r="H3" s="3">
        <v>40979</v>
      </c>
      <c r="I3" s="3">
        <v>40980</v>
      </c>
      <c r="J3" s="3">
        <v>40981</v>
      </c>
      <c r="K3" s="3">
        <v>40983</v>
      </c>
      <c r="L3" s="3">
        <v>40985</v>
      </c>
    </row>
    <row r="4" spans="1:12" ht="33" customHeight="1">
      <c r="A4" s="5" t="s">
        <v>3</v>
      </c>
      <c r="B4" s="53" t="s">
        <v>6</v>
      </c>
      <c r="C4" s="39" t="s">
        <v>12</v>
      </c>
      <c r="D4" s="39" t="s">
        <v>4</v>
      </c>
      <c r="E4" s="39" t="s">
        <v>5</v>
      </c>
      <c r="F4" s="53" t="s">
        <v>0</v>
      </c>
      <c r="G4" s="39" t="s">
        <v>6</v>
      </c>
      <c r="H4" s="39" t="s">
        <v>4</v>
      </c>
      <c r="I4" s="39" t="s">
        <v>5</v>
      </c>
      <c r="J4" s="53" t="s">
        <v>0</v>
      </c>
      <c r="K4" s="39" t="s">
        <v>6</v>
      </c>
      <c r="L4" s="39" t="s">
        <v>12</v>
      </c>
    </row>
    <row r="5" spans="1:12" ht="33" customHeight="1">
      <c r="A5" s="7" t="s">
        <v>7</v>
      </c>
      <c r="B5" s="34" t="s">
        <v>8</v>
      </c>
      <c r="C5" s="34" t="s">
        <v>50</v>
      </c>
      <c r="D5" s="34" t="s">
        <v>1</v>
      </c>
      <c r="E5" s="34" t="s">
        <v>1</v>
      </c>
      <c r="F5" s="34" t="s">
        <v>8</v>
      </c>
      <c r="G5" s="34" t="s">
        <v>8</v>
      </c>
      <c r="H5" s="34" t="s">
        <v>1</v>
      </c>
      <c r="I5" s="34" t="s">
        <v>1</v>
      </c>
      <c r="J5" s="34" t="s">
        <v>8</v>
      </c>
      <c r="K5" s="34" t="s">
        <v>8</v>
      </c>
      <c r="L5" s="34" t="s">
        <v>50</v>
      </c>
    </row>
    <row r="6" spans="1:12" ht="33" customHeight="1">
      <c r="A6" s="1" t="s">
        <v>14</v>
      </c>
      <c r="B6" s="4" t="s">
        <v>11</v>
      </c>
      <c r="C6" s="4" t="s">
        <v>9</v>
      </c>
      <c r="D6" s="4" t="s">
        <v>10</v>
      </c>
      <c r="E6" s="10" t="s">
        <v>13</v>
      </c>
      <c r="F6" s="4" t="s">
        <v>32</v>
      </c>
      <c r="G6" s="4" t="s">
        <v>31</v>
      </c>
      <c r="H6" s="4" t="s">
        <v>35</v>
      </c>
      <c r="I6" s="10" t="s">
        <v>34</v>
      </c>
      <c r="J6" s="4" t="s">
        <v>38</v>
      </c>
      <c r="K6" s="4" t="s">
        <v>10</v>
      </c>
      <c r="L6" s="10" t="s">
        <v>11</v>
      </c>
    </row>
    <row r="7" spans="1:12" ht="33" customHeight="1">
      <c r="A7" s="1" t="s">
        <v>15</v>
      </c>
      <c r="B7" s="4" t="s">
        <v>44</v>
      </c>
      <c r="C7" s="4" t="s">
        <v>46</v>
      </c>
      <c r="D7" s="4" t="s">
        <v>45</v>
      </c>
      <c r="E7" s="4" t="s">
        <v>43</v>
      </c>
      <c r="F7" s="4" t="s">
        <v>34</v>
      </c>
      <c r="G7" s="4" t="s">
        <v>45</v>
      </c>
      <c r="H7" s="10" t="s">
        <v>32</v>
      </c>
      <c r="I7" s="10" t="s">
        <v>46</v>
      </c>
      <c r="J7" s="4" t="s">
        <v>43</v>
      </c>
      <c r="K7" s="10" t="s">
        <v>46</v>
      </c>
      <c r="L7" s="10" t="s">
        <v>44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40986</v>
      </c>
      <c r="C9" s="2">
        <v>40987</v>
      </c>
      <c r="D9" s="3">
        <v>40988</v>
      </c>
      <c r="E9" s="3">
        <v>40990</v>
      </c>
      <c r="F9" s="3">
        <v>40992</v>
      </c>
      <c r="G9" s="3">
        <v>40993</v>
      </c>
      <c r="H9" s="3">
        <v>40994</v>
      </c>
      <c r="I9" s="3">
        <v>40995</v>
      </c>
      <c r="J9" s="3">
        <v>40997</v>
      </c>
      <c r="K9" s="3">
        <v>40999</v>
      </c>
      <c r="L9" s="3"/>
    </row>
    <row r="10" spans="1:12" ht="33" customHeight="1">
      <c r="A10" s="5" t="s">
        <v>3</v>
      </c>
      <c r="B10" s="39" t="s">
        <v>4</v>
      </c>
      <c r="C10" s="39" t="s">
        <v>5</v>
      </c>
      <c r="D10" s="39" t="s">
        <v>0</v>
      </c>
      <c r="E10" s="39" t="s">
        <v>6</v>
      </c>
      <c r="F10" s="53" t="s">
        <v>12</v>
      </c>
      <c r="G10" s="39" t="s">
        <v>4</v>
      </c>
      <c r="H10" s="39" t="s">
        <v>5</v>
      </c>
      <c r="I10" s="39" t="s">
        <v>0</v>
      </c>
      <c r="J10" s="39" t="s">
        <v>6</v>
      </c>
      <c r="K10" s="40" t="s">
        <v>12</v>
      </c>
      <c r="L10" s="40"/>
    </row>
    <row r="11" spans="1:12" ht="33" customHeight="1">
      <c r="A11" s="7" t="s">
        <v>7</v>
      </c>
      <c r="B11" s="34" t="s">
        <v>1</v>
      </c>
      <c r="C11" s="34" t="s">
        <v>1</v>
      </c>
      <c r="D11" s="34" t="s">
        <v>8</v>
      </c>
      <c r="E11" s="34" t="s">
        <v>8</v>
      </c>
      <c r="F11" s="34" t="s">
        <v>50</v>
      </c>
      <c r="G11" s="34" t="s">
        <v>1</v>
      </c>
      <c r="H11" s="34" t="s">
        <v>1</v>
      </c>
      <c r="I11" s="34" t="s">
        <v>8</v>
      </c>
      <c r="J11" s="34" t="s">
        <v>8</v>
      </c>
      <c r="K11" s="34" t="s">
        <v>50</v>
      </c>
      <c r="L11" s="34"/>
    </row>
    <row r="12" spans="1:12" ht="33" customHeight="1">
      <c r="A12" s="1" t="s">
        <v>14</v>
      </c>
      <c r="B12" s="4" t="s">
        <v>9</v>
      </c>
      <c r="C12" s="4" t="s">
        <v>31</v>
      </c>
      <c r="D12" s="4" t="s">
        <v>35</v>
      </c>
      <c r="E12" s="4" t="s">
        <v>34</v>
      </c>
      <c r="F12" s="4" t="s">
        <v>10</v>
      </c>
      <c r="G12" s="4" t="s">
        <v>11</v>
      </c>
      <c r="H12" s="10" t="s">
        <v>35</v>
      </c>
      <c r="I12" s="4" t="s">
        <v>9</v>
      </c>
      <c r="J12" s="4" t="s">
        <v>31</v>
      </c>
      <c r="K12" s="4" t="s">
        <v>13</v>
      </c>
      <c r="L12" s="4"/>
    </row>
    <row r="13" spans="1:12" ht="33" customHeight="1">
      <c r="A13" s="1" t="s">
        <v>15</v>
      </c>
      <c r="B13" s="10" t="s">
        <v>13</v>
      </c>
      <c r="C13" s="4" t="s">
        <v>38</v>
      </c>
      <c r="D13" s="10" t="s">
        <v>11</v>
      </c>
      <c r="E13" s="4" t="s">
        <v>53</v>
      </c>
      <c r="F13" s="4" t="s">
        <v>45</v>
      </c>
      <c r="G13" s="10" t="s">
        <v>52</v>
      </c>
      <c r="H13" s="10" t="s">
        <v>51</v>
      </c>
      <c r="I13" s="4" t="s">
        <v>13</v>
      </c>
      <c r="J13" s="4" t="s">
        <v>54</v>
      </c>
      <c r="K13" s="4" t="s">
        <v>43</v>
      </c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55" t="s">
        <v>47</v>
      </c>
      <c r="B16" s="56"/>
      <c r="C16" s="56"/>
      <c r="D16" s="56"/>
      <c r="E16" s="56"/>
      <c r="F16" s="57"/>
      <c r="G16" s="58" t="s">
        <v>22</v>
      </c>
      <c r="H16" s="59"/>
      <c r="I16" s="59"/>
      <c r="J16" s="59"/>
      <c r="K16" s="59"/>
      <c r="L16" s="60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1</v>
      </c>
      <c r="D18" s="12">
        <v>2</v>
      </c>
      <c r="E18" s="12">
        <v>1</v>
      </c>
      <c r="F18" s="46">
        <f aca="true" t="shared" si="0" ref="F18:F32">SUM(C18:E18)</f>
        <v>4</v>
      </c>
      <c r="G18" s="22" t="s">
        <v>23</v>
      </c>
      <c r="H18" s="6">
        <v>6</v>
      </c>
      <c r="I18" s="12">
        <f>C18</f>
        <v>1</v>
      </c>
      <c r="J18" s="12">
        <f>D18</f>
        <v>2</v>
      </c>
      <c r="K18" s="12">
        <f>E18</f>
        <v>1</v>
      </c>
      <c r="L18" s="23"/>
    </row>
    <row r="19" spans="1:12" ht="21.75" customHeight="1">
      <c r="A19" s="22" t="s">
        <v>24</v>
      </c>
      <c r="B19" s="6">
        <v>6</v>
      </c>
      <c r="C19" s="12">
        <v>1</v>
      </c>
      <c r="D19" s="12">
        <v>2</v>
      </c>
      <c r="E19" s="12">
        <v>1</v>
      </c>
      <c r="F19" s="46">
        <f t="shared" si="0"/>
        <v>4</v>
      </c>
      <c r="G19" s="22" t="s">
        <v>24</v>
      </c>
      <c r="H19" s="6">
        <v>6</v>
      </c>
      <c r="I19" s="12">
        <f aca="true" t="shared" si="1" ref="I19:I32">C19</f>
        <v>1</v>
      </c>
      <c r="J19" s="12">
        <f aca="true" t="shared" si="2" ref="J19:J32">D19</f>
        <v>2</v>
      </c>
      <c r="K19" s="12">
        <f aca="true" t="shared" si="3" ref="K19:K32">E19</f>
        <v>1</v>
      </c>
      <c r="L19" s="23"/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 t="shared" si="1"/>
        <v>0</v>
      </c>
      <c r="J20" s="12">
        <f t="shared" si="2"/>
        <v>0</v>
      </c>
      <c r="K20" s="12">
        <f t="shared" si="3"/>
        <v>0</v>
      </c>
      <c r="L20" s="37"/>
    </row>
    <row r="21" spans="1:12" ht="25.5" customHeight="1">
      <c r="A21" s="22" t="s">
        <v>26</v>
      </c>
      <c r="B21" s="6">
        <v>6</v>
      </c>
      <c r="C21" s="12">
        <v>1</v>
      </c>
      <c r="D21" s="12">
        <v>1</v>
      </c>
      <c r="E21" s="12">
        <v>1</v>
      </c>
      <c r="F21" s="46">
        <f t="shared" si="0"/>
        <v>3</v>
      </c>
      <c r="G21" s="22" t="s">
        <v>26</v>
      </c>
      <c r="H21" s="6">
        <v>6</v>
      </c>
      <c r="I21" s="12">
        <f t="shared" si="1"/>
        <v>1</v>
      </c>
      <c r="J21" s="12">
        <f t="shared" si="2"/>
        <v>1</v>
      </c>
      <c r="K21" s="12">
        <f t="shared" si="3"/>
        <v>1</v>
      </c>
      <c r="L21" s="23"/>
    </row>
    <row r="22" spans="1:12" ht="22.5">
      <c r="A22" s="22" t="s">
        <v>27</v>
      </c>
      <c r="B22" s="6">
        <v>6</v>
      </c>
      <c r="C22" s="12">
        <v>2</v>
      </c>
      <c r="D22" s="12">
        <v>1</v>
      </c>
      <c r="E22" s="12">
        <v>1</v>
      </c>
      <c r="F22" s="46">
        <f t="shared" si="0"/>
        <v>4</v>
      </c>
      <c r="G22" s="22" t="s">
        <v>27</v>
      </c>
      <c r="H22" s="6">
        <v>6</v>
      </c>
      <c r="I22" s="12">
        <f t="shared" si="1"/>
        <v>2</v>
      </c>
      <c r="J22" s="12">
        <f t="shared" si="2"/>
        <v>1</v>
      </c>
      <c r="K22" s="12">
        <f t="shared" si="3"/>
        <v>1</v>
      </c>
      <c r="L22" s="23"/>
    </row>
    <row r="23" spans="1:12" ht="22.5">
      <c r="A23" s="22" t="s">
        <v>28</v>
      </c>
      <c r="B23" s="6">
        <v>5</v>
      </c>
      <c r="C23" s="12">
        <v>2</v>
      </c>
      <c r="D23" s="12">
        <v>1</v>
      </c>
      <c r="E23" s="12"/>
      <c r="F23" s="46">
        <f t="shared" si="0"/>
        <v>3</v>
      </c>
      <c r="G23" s="22" t="s">
        <v>28</v>
      </c>
      <c r="H23" s="6">
        <v>5</v>
      </c>
      <c r="I23" s="12">
        <f t="shared" si="1"/>
        <v>2</v>
      </c>
      <c r="J23" s="12">
        <f t="shared" si="2"/>
        <v>1</v>
      </c>
      <c r="K23" s="12">
        <f t="shared" si="3"/>
        <v>0</v>
      </c>
      <c r="L23" s="23"/>
    </row>
    <row r="24" spans="1:12" ht="27">
      <c r="A24" s="48" t="s">
        <v>29</v>
      </c>
      <c r="B24" s="6">
        <v>5</v>
      </c>
      <c r="C24" s="12">
        <v>1</v>
      </c>
      <c r="D24" s="12">
        <v>2</v>
      </c>
      <c r="E24" s="12"/>
      <c r="F24" s="46">
        <f t="shared" si="0"/>
        <v>3</v>
      </c>
      <c r="G24" s="48" t="s">
        <v>29</v>
      </c>
      <c r="H24" s="6">
        <v>5</v>
      </c>
      <c r="I24" s="12">
        <f t="shared" si="1"/>
        <v>1</v>
      </c>
      <c r="J24" s="12">
        <f t="shared" si="2"/>
        <v>2</v>
      </c>
      <c r="K24" s="12">
        <f t="shared" si="3"/>
        <v>0</v>
      </c>
      <c r="L24" s="23"/>
    </row>
    <row r="25" spans="1:12" ht="21.75" customHeight="1">
      <c r="A25" s="50" t="s">
        <v>36</v>
      </c>
      <c r="B25" s="6">
        <v>5</v>
      </c>
      <c r="C25" s="12">
        <v>1</v>
      </c>
      <c r="D25" s="12">
        <v>2</v>
      </c>
      <c r="E25" s="12"/>
      <c r="F25" s="46">
        <f t="shared" si="0"/>
        <v>3</v>
      </c>
      <c r="G25" s="50" t="s">
        <v>36</v>
      </c>
      <c r="H25" s="6">
        <v>5</v>
      </c>
      <c r="I25" s="12">
        <f t="shared" si="1"/>
        <v>1</v>
      </c>
      <c r="J25" s="12">
        <f t="shared" si="2"/>
        <v>2</v>
      </c>
      <c r="K25" s="12">
        <f t="shared" si="3"/>
        <v>0</v>
      </c>
      <c r="L25" s="23"/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 t="shared" si="1"/>
        <v>0</v>
      </c>
      <c r="J26" s="12">
        <f t="shared" si="2"/>
        <v>0</v>
      </c>
      <c r="K26" s="12">
        <f t="shared" si="3"/>
        <v>0</v>
      </c>
      <c r="L26" s="37"/>
    </row>
    <row r="27" spans="1:12" ht="22.5">
      <c r="A27" s="50" t="s">
        <v>30</v>
      </c>
      <c r="B27" s="6">
        <v>5</v>
      </c>
      <c r="C27" s="12">
        <v>1</v>
      </c>
      <c r="D27" s="12">
        <v>2</v>
      </c>
      <c r="E27" s="12"/>
      <c r="F27" s="46">
        <f t="shared" si="0"/>
        <v>3</v>
      </c>
      <c r="G27" s="50" t="s">
        <v>30</v>
      </c>
      <c r="H27" s="6">
        <v>5</v>
      </c>
      <c r="I27" s="12">
        <f t="shared" si="1"/>
        <v>1</v>
      </c>
      <c r="J27" s="12">
        <f t="shared" si="2"/>
        <v>2</v>
      </c>
      <c r="K27" s="12">
        <f t="shared" si="3"/>
        <v>0</v>
      </c>
      <c r="L27" s="23"/>
    </row>
    <row r="28" spans="1:12" ht="22.5">
      <c r="A28" s="50" t="s">
        <v>33</v>
      </c>
      <c r="B28" s="6">
        <v>5</v>
      </c>
      <c r="C28" s="12">
        <v>1</v>
      </c>
      <c r="D28" s="12">
        <v>2</v>
      </c>
      <c r="E28" s="12"/>
      <c r="F28" s="46">
        <f t="shared" si="0"/>
        <v>3</v>
      </c>
      <c r="G28" s="50" t="s">
        <v>33</v>
      </c>
      <c r="H28" s="6">
        <v>5</v>
      </c>
      <c r="I28" s="12">
        <f t="shared" si="1"/>
        <v>1</v>
      </c>
      <c r="J28" s="12">
        <f t="shared" si="2"/>
        <v>2</v>
      </c>
      <c r="K28" s="12">
        <f t="shared" si="3"/>
        <v>0</v>
      </c>
      <c r="L28" s="23"/>
    </row>
    <row r="29" spans="1:12" ht="22.5">
      <c r="A29" s="22" t="s">
        <v>39</v>
      </c>
      <c r="B29" s="6">
        <v>4</v>
      </c>
      <c r="C29" s="12">
        <v>1</v>
      </c>
      <c r="D29" s="12">
        <v>1</v>
      </c>
      <c r="E29" s="12">
        <v>1</v>
      </c>
      <c r="F29" s="46">
        <f t="shared" si="0"/>
        <v>3</v>
      </c>
      <c r="G29" s="22" t="s">
        <v>39</v>
      </c>
      <c r="H29" s="6">
        <v>4</v>
      </c>
      <c r="I29" s="12">
        <f t="shared" si="1"/>
        <v>1</v>
      </c>
      <c r="J29" s="12">
        <f t="shared" si="2"/>
        <v>1</v>
      </c>
      <c r="K29" s="12">
        <f t="shared" si="3"/>
        <v>1</v>
      </c>
      <c r="L29" s="23"/>
    </row>
    <row r="30" spans="1:12" ht="22.5">
      <c r="A30" s="22" t="s">
        <v>40</v>
      </c>
      <c r="B30" s="6">
        <v>4</v>
      </c>
      <c r="C30" s="12">
        <v>1</v>
      </c>
      <c r="D30" s="12">
        <v>1</v>
      </c>
      <c r="E30" s="12">
        <v>1</v>
      </c>
      <c r="F30" s="46">
        <f t="shared" si="0"/>
        <v>3</v>
      </c>
      <c r="G30" s="22" t="s">
        <v>40</v>
      </c>
      <c r="H30" s="6">
        <v>4</v>
      </c>
      <c r="I30" s="12">
        <f t="shared" si="1"/>
        <v>1</v>
      </c>
      <c r="J30" s="12">
        <f t="shared" si="2"/>
        <v>1</v>
      </c>
      <c r="K30" s="12">
        <f t="shared" si="3"/>
        <v>1</v>
      </c>
      <c r="L30" s="23"/>
    </row>
    <row r="31" spans="1:12" ht="22.5">
      <c r="A31" s="22" t="s">
        <v>41</v>
      </c>
      <c r="B31" s="6">
        <v>4</v>
      </c>
      <c r="C31" s="12">
        <v>1</v>
      </c>
      <c r="D31" s="12">
        <v>1</v>
      </c>
      <c r="E31" s="12">
        <v>1</v>
      </c>
      <c r="F31" s="46">
        <f t="shared" si="0"/>
        <v>3</v>
      </c>
      <c r="G31" s="22" t="s">
        <v>41</v>
      </c>
      <c r="H31" s="6">
        <v>4</v>
      </c>
      <c r="I31" s="12">
        <f t="shared" si="1"/>
        <v>1</v>
      </c>
      <c r="J31" s="12">
        <f t="shared" si="2"/>
        <v>1</v>
      </c>
      <c r="K31" s="12">
        <f t="shared" si="3"/>
        <v>1</v>
      </c>
      <c r="L31" s="23"/>
    </row>
    <row r="32" spans="1:12" ht="22.5">
      <c r="A32" s="22" t="s">
        <v>42</v>
      </c>
      <c r="B32" s="6">
        <v>4</v>
      </c>
      <c r="C32" s="12">
        <v>1</v>
      </c>
      <c r="D32" s="12">
        <v>1</v>
      </c>
      <c r="E32" s="12">
        <v>1</v>
      </c>
      <c r="F32" s="46">
        <f t="shared" si="0"/>
        <v>3</v>
      </c>
      <c r="G32" s="22" t="s">
        <v>42</v>
      </c>
      <c r="H32" s="6">
        <v>4</v>
      </c>
      <c r="I32" s="12">
        <f t="shared" si="1"/>
        <v>1</v>
      </c>
      <c r="J32" s="12">
        <f t="shared" si="2"/>
        <v>1</v>
      </c>
      <c r="K32" s="12">
        <f t="shared" si="3"/>
        <v>1</v>
      </c>
      <c r="L32" s="23"/>
    </row>
    <row r="33" spans="1:12" ht="21" customHeight="1">
      <c r="A33" s="41"/>
      <c r="B33" s="43" t="s">
        <v>16</v>
      </c>
      <c r="C33" s="44">
        <f>SUM(C18:C32)</f>
        <v>15</v>
      </c>
      <c r="D33" s="44">
        <f>SUM(D18:D32)</f>
        <v>19</v>
      </c>
      <c r="E33" s="44">
        <f>SUM(E18:E32)</f>
        <v>8</v>
      </c>
      <c r="F33" s="45"/>
      <c r="G33" s="16"/>
      <c r="H33" s="43" t="s">
        <v>16</v>
      </c>
      <c r="I33" s="44">
        <f>SUM(I18:I32)</f>
        <v>15</v>
      </c>
      <c r="J33" s="44">
        <f>SUM(J18:J32)</f>
        <v>19</v>
      </c>
      <c r="K33" s="44">
        <f>SUM(K18:K32)</f>
        <v>8</v>
      </c>
      <c r="L33" s="45"/>
    </row>
    <row r="34" spans="1:12" ht="21" customHeight="1" thickBot="1">
      <c r="A34" s="42"/>
      <c r="B34" s="18" t="s">
        <v>20</v>
      </c>
      <c r="C34" s="19">
        <f>C33+D33+E33</f>
        <v>42</v>
      </c>
      <c r="D34" s="20"/>
      <c r="E34" s="20"/>
      <c r="F34" s="21"/>
      <c r="G34" s="17"/>
      <c r="H34" s="18" t="s">
        <v>20</v>
      </c>
      <c r="I34" s="19">
        <f>I33+J33+K33</f>
        <v>42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B3" sqref="B3"/>
    </sheetView>
  </sheetViews>
  <sheetFormatPr defaultColWidth="8.88671875" defaultRowHeight="13.5"/>
  <cols>
    <col min="1" max="12" width="10.10546875" style="0" customWidth="1"/>
  </cols>
  <sheetData>
    <row r="1" spans="1:12" ht="26.25">
      <c r="A1" s="54" t="s">
        <v>55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12" ht="33" customHeight="1">
      <c r="A3" s="2" t="s">
        <v>2</v>
      </c>
      <c r="B3" s="3">
        <v>41000</v>
      </c>
      <c r="C3" s="3">
        <v>41001</v>
      </c>
      <c r="D3" s="3">
        <v>41002</v>
      </c>
      <c r="E3" s="3">
        <v>41007</v>
      </c>
      <c r="F3" s="3">
        <v>41008</v>
      </c>
      <c r="G3" s="3">
        <v>41009</v>
      </c>
      <c r="H3" s="3">
        <v>41011</v>
      </c>
      <c r="I3" s="3">
        <v>41014</v>
      </c>
      <c r="J3" s="3">
        <v>41015</v>
      </c>
      <c r="K3" s="3">
        <v>41016</v>
      </c>
      <c r="L3" s="3">
        <v>41018</v>
      </c>
    </row>
    <row r="4" spans="1:12" ht="33" customHeight="1">
      <c r="A4" s="5" t="s">
        <v>3</v>
      </c>
      <c r="B4" s="39" t="s">
        <v>4</v>
      </c>
      <c r="C4" s="39" t="s">
        <v>56</v>
      </c>
      <c r="D4" s="39" t="s">
        <v>0</v>
      </c>
      <c r="E4" s="39" t="s">
        <v>4</v>
      </c>
      <c r="F4" s="39" t="s">
        <v>56</v>
      </c>
      <c r="G4" s="39" t="s">
        <v>0</v>
      </c>
      <c r="H4" s="39" t="s">
        <v>58</v>
      </c>
      <c r="I4" s="39" t="s">
        <v>4</v>
      </c>
      <c r="J4" s="39" t="s">
        <v>56</v>
      </c>
      <c r="K4" s="39" t="s">
        <v>0</v>
      </c>
      <c r="L4" s="39" t="s">
        <v>58</v>
      </c>
    </row>
    <row r="5" spans="1:12" ht="33" customHeight="1">
      <c r="A5" s="7" t="s">
        <v>7</v>
      </c>
      <c r="B5" s="34" t="s">
        <v>1</v>
      </c>
      <c r="C5" s="34" t="s">
        <v>1</v>
      </c>
      <c r="D5" s="34" t="s">
        <v>57</v>
      </c>
      <c r="E5" s="34" t="s">
        <v>1</v>
      </c>
      <c r="F5" s="34" t="s">
        <v>1</v>
      </c>
      <c r="G5" s="34" t="s">
        <v>57</v>
      </c>
      <c r="H5" s="34" t="s">
        <v>8</v>
      </c>
      <c r="I5" s="34" t="s">
        <v>1</v>
      </c>
      <c r="J5" s="34" t="s">
        <v>1</v>
      </c>
      <c r="K5" s="34" t="s">
        <v>57</v>
      </c>
      <c r="L5" s="34" t="s">
        <v>8</v>
      </c>
    </row>
    <row r="6" spans="1:12" ht="33" customHeight="1">
      <c r="A6" s="1" t="s">
        <v>14</v>
      </c>
      <c r="B6" s="4" t="s">
        <v>35</v>
      </c>
      <c r="C6" s="4" t="s">
        <v>9</v>
      </c>
      <c r="D6" s="4" t="s">
        <v>65</v>
      </c>
      <c r="E6" s="10" t="s">
        <v>11</v>
      </c>
      <c r="F6" s="4" t="s">
        <v>10</v>
      </c>
      <c r="G6" s="4" t="s">
        <v>32</v>
      </c>
      <c r="H6" s="4" t="s">
        <v>13</v>
      </c>
      <c r="I6" s="10" t="s">
        <v>31</v>
      </c>
      <c r="J6" s="4" t="s">
        <v>34</v>
      </c>
      <c r="K6" s="4" t="s">
        <v>10</v>
      </c>
      <c r="L6" s="10" t="s">
        <v>9</v>
      </c>
    </row>
    <row r="7" spans="1:12" ht="33" customHeight="1">
      <c r="A7" s="1" t="s">
        <v>15</v>
      </c>
      <c r="B7" s="4" t="s">
        <v>13</v>
      </c>
      <c r="C7" s="4" t="s">
        <v>13</v>
      </c>
      <c r="D7" s="4" t="s">
        <v>46</v>
      </c>
      <c r="E7" s="4" t="s">
        <v>44</v>
      </c>
      <c r="F7" s="4" t="s">
        <v>62</v>
      </c>
      <c r="G7" s="4" t="s">
        <v>64</v>
      </c>
      <c r="H7" s="10" t="s">
        <v>44</v>
      </c>
      <c r="I7" s="10" t="s">
        <v>63</v>
      </c>
      <c r="J7" s="4" t="s">
        <v>46</v>
      </c>
      <c r="K7" s="10" t="s">
        <v>45</v>
      </c>
      <c r="L7" s="10" t="s">
        <v>38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41020</v>
      </c>
      <c r="C9" s="2">
        <v>41021</v>
      </c>
      <c r="D9" s="3">
        <v>41022</v>
      </c>
      <c r="E9" s="3">
        <v>41023</v>
      </c>
      <c r="F9" s="3">
        <v>41025</v>
      </c>
      <c r="G9" s="3">
        <v>41027</v>
      </c>
      <c r="H9" s="3">
        <v>41028</v>
      </c>
      <c r="I9" s="3">
        <v>41029</v>
      </c>
      <c r="J9" s="3"/>
      <c r="K9" s="3"/>
      <c r="L9" s="3"/>
    </row>
    <row r="10" spans="1:12" ht="33" customHeight="1">
      <c r="A10" s="5" t="s">
        <v>3</v>
      </c>
      <c r="B10" s="39" t="s">
        <v>12</v>
      </c>
      <c r="C10" s="39" t="s">
        <v>4</v>
      </c>
      <c r="D10" s="39" t="s">
        <v>56</v>
      </c>
      <c r="E10" s="39" t="s">
        <v>0</v>
      </c>
      <c r="F10" s="39" t="s">
        <v>58</v>
      </c>
      <c r="G10" s="39" t="s">
        <v>12</v>
      </c>
      <c r="H10" s="39" t="s">
        <v>4</v>
      </c>
      <c r="I10" s="39" t="s">
        <v>56</v>
      </c>
      <c r="J10" s="39"/>
      <c r="K10" s="40"/>
      <c r="L10" s="40"/>
    </row>
    <row r="11" spans="1:12" ht="33" customHeight="1">
      <c r="A11" s="7" t="s">
        <v>7</v>
      </c>
      <c r="B11" s="34" t="s">
        <v>59</v>
      </c>
      <c r="C11" s="34" t="s">
        <v>1</v>
      </c>
      <c r="D11" s="34" t="s">
        <v>1</v>
      </c>
      <c r="E11" s="34" t="s">
        <v>57</v>
      </c>
      <c r="F11" s="34" t="s">
        <v>8</v>
      </c>
      <c r="G11" s="34" t="s">
        <v>60</v>
      </c>
      <c r="H11" s="34" t="s">
        <v>1</v>
      </c>
      <c r="I11" s="34" t="s">
        <v>1</v>
      </c>
      <c r="J11" s="34"/>
      <c r="K11" s="34"/>
      <c r="L11" s="34"/>
    </row>
    <row r="12" spans="1:12" ht="33" customHeight="1">
      <c r="A12" s="1" t="s">
        <v>14</v>
      </c>
      <c r="B12" s="4" t="s">
        <v>32</v>
      </c>
      <c r="C12" s="4" t="s">
        <v>10</v>
      </c>
      <c r="D12" s="4" t="s">
        <v>9</v>
      </c>
      <c r="E12" s="4" t="s">
        <v>66</v>
      </c>
      <c r="F12" s="4" t="s">
        <v>11</v>
      </c>
      <c r="G12" s="4" t="s">
        <v>38</v>
      </c>
      <c r="H12" s="10" t="s">
        <v>31</v>
      </c>
      <c r="I12" s="4" t="s">
        <v>35</v>
      </c>
      <c r="J12" s="4"/>
      <c r="K12" s="4"/>
      <c r="L12" s="4"/>
    </row>
    <row r="13" spans="1:12" ht="33" customHeight="1">
      <c r="A13" s="1" t="s">
        <v>15</v>
      </c>
      <c r="B13" s="10" t="s">
        <v>31</v>
      </c>
      <c r="C13" s="4" t="s">
        <v>11</v>
      </c>
      <c r="D13" s="4" t="s">
        <v>43</v>
      </c>
      <c r="E13" s="4" t="s">
        <v>46</v>
      </c>
      <c r="F13" s="4" t="s">
        <v>35</v>
      </c>
      <c r="G13" s="10" t="s">
        <v>34</v>
      </c>
      <c r="H13" s="10" t="s">
        <v>62</v>
      </c>
      <c r="I13" s="4" t="s">
        <v>44</v>
      </c>
      <c r="J13" s="4"/>
      <c r="K13" s="4"/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55" t="s">
        <v>61</v>
      </c>
      <c r="B16" s="56"/>
      <c r="C16" s="56"/>
      <c r="D16" s="56"/>
      <c r="E16" s="56"/>
      <c r="F16" s="57"/>
      <c r="G16" s="58" t="s">
        <v>22</v>
      </c>
      <c r="H16" s="59"/>
      <c r="I16" s="59"/>
      <c r="J16" s="59"/>
      <c r="K16" s="59"/>
      <c r="L16" s="60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2</v>
      </c>
      <c r="D18" s="12">
        <v>1</v>
      </c>
      <c r="E18" s="12"/>
      <c r="F18" s="46">
        <f aca="true" t="shared" si="0" ref="F18:F32">SUM(C18:E18)</f>
        <v>3</v>
      </c>
      <c r="G18" s="22" t="s">
        <v>23</v>
      </c>
      <c r="H18" s="6">
        <v>6</v>
      </c>
      <c r="I18" s="12">
        <f>'2012년3월'!I18+'2012년4월'!C18</f>
        <v>3</v>
      </c>
      <c r="J18" s="12">
        <f>'2012년3월'!J18+'2012년4월'!D18</f>
        <v>3</v>
      </c>
      <c r="K18" s="12">
        <f>'2012년3월'!K18+'2012년4월'!E18</f>
        <v>1</v>
      </c>
      <c r="L18" s="23">
        <f>SUM(I18:K18)</f>
        <v>7</v>
      </c>
    </row>
    <row r="19" spans="1:12" ht="21.75" customHeight="1">
      <c r="A19" s="22" t="s">
        <v>24</v>
      </c>
      <c r="B19" s="6">
        <v>6</v>
      </c>
      <c r="C19" s="12">
        <v>2</v>
      </c>
      <c r="D19" s="12">
        <v>1</v>
      </c>
      <c r="E19" s="12"/>
      <c r="F19" s="46">
        <f t="shared" si="0"/>
        <v>3</v>
      </c>
      <c r="G19" s="22" t="s">
        <v>24</v>
      </c>
      <c r="H19" s="6">
        <v>6</v>
      </c>
      <c r="I19" s="12">
        <f>'2012년3월'!I19+'2012년4월'!C19</f>
        <v>3</v>
      </c>
      <c r="J19" s="12">
        <f>'2012년3월'!J19+'2012년4월'!D19</f>
        <v>3</v>
      </c>
      <c r="K19" s="12">
        <f>'2012년3월'!K19+'2012년4월'!E19</f>
        <v>1</v>
      </c>
      <c r="L19" s="23">
        <f aca="true" t="shared" si="1" ref="L19:L32">SUM(I19:K19)</f>
        <v>7</v>
      </c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>'2012년3월'!I20+'2012년4월'!C20</f>
        <v>0</v>
      </c>
      <c r="J20" s="12">
        <f>'2012년3월'!J20+'2012년4월'!D20</f>
        <v>0</v>
      </c>
      <c r="K20" s="12">
        <f>'2012년3월'!K20+'2012년4월'!E20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2</v>
      </c>
      <c r="D21" s="12">
        <v>1</v>
      </c>
      <c r="E21" s="12"/>
      <c r="F21" s="46">
        <f t="shared" si="0"/>
        <v>3</v>
      </c>
      <c r="G21" s="22" t="s">
        <v>26</v>
      </c>
      <c r="H21" s="6">
        <v>6</v>
      </c>
      <c r="I21" s="12">
        <f>'2012년3월'!I21+'2012년4월'!C21</f>
        <v>3</v>
      </c>
      <c r="J21" s="12">
        <f>'2012년3월'!J21+'2012년4월'!D21</f>
        <v>2</v>
      </c>
      <c r="K21" s="12">
        <f>'2012년3월'!K21+'2012년4월'!E21</f>
        <v>1</v>
      </c>
      <c r="L21" s="23">
        <f t="shared" si="1"/>
        <v>6</v>
      </c>
    </row>
    <row r="22" spans="1:12" ht="22.5">
      <c r="A22" s="22" t="s">
        <v>27</v>
      </c>
      <c r="B22" s="6">
        <v>6</v>
      </c>
      <c r="C22" s="12">
        <v>1</v>
      </c>
      <c r="D22" s="12">
        <v>1</v>
      </c>
      <c r="E22" s="12"/>
      <c r="F22" s="46">
        <f t="shared" si="0"/>
        <v>2</v>
      </c>
      <c r="G22" s="22" t="s">
        <v>27</v>
      </c>
      <c r="H22" s="6">
        <v>6</v>
      </c>
      <c r="I22" s="12">
        <f>'2012년3월'!I22+'2012년4월'!C22</f>
        <v>3</v>
      </c>
      <c r="J22" s="12">
        <f>'2012년3월'!J22+'2012년4월'!D22</f>
        <v>2</v>
      </c>
      <c r="K22" s="12">
        <f>'2012년3월'!K22+'2012년4월'!E22</f>
        <v>1</v>
      </c>
      <c r="L22" s="23">
        <f t="shared" si="1"/>
        <v>6</v>
      </c>
    </row>
    <row r="23" spans="1:12" ht="22.5">
      <c r="A23" s="22" t="s">
        <v>28</v>
      </c>
      <c r="B23" s="6">
        <v>5</v>
      </c>
      <c r="C23" s="12">
        <v>1</v>
      </c>
      <c r="D23" s="12">
        <v>1</v>
      </c>
      <c r="E23" s="12">
        <v>1</v>
      </c>
      <c r="F23" s="46">
        <f t="shared" si="0"/>
        <v>3</v>
      </c>
      <c r="G23" s="22" t="s">
        <v>28</v>
      </c>
      <c r="H23" s="6">
        <v>5</v>
      </c>
      <c r="I23" s="12">
        <f>'2012년3월'!I23+'2012년4월'!C23</f>
        <v>3</v>
      </c>
      <c r="J23" s="12">
        <f>'2012년3월'!J23+'2012년4월'!D23</f>
        <v>2</v>
      </c>
      <c r="K23" s="12">
        <f>'2012년3월'!K23+'2012년4월'!E23</f>
        <v>1</v>
      </c>
      <c r="L23" s="23">
        <f t="shared" si="1"/>
        <v>6</v>
      </c>
    </row>
    <row r="24" spans="1:12" ht="27">
      <c r="A24" s="48" t="s">
        <v>29</v>
      </c>
      <c r="B24" s="6">
        <v>5</v>
      </c>
      <c r="C24" s="12">
        <v>2</v>
      </c>
      <c r="D24" s="12">
        <v>1</v>
      </c>
      <c r="E24" s="12">
        <v>1</v>
      </c>
      <c r="F24" s="46">
        <f t="shared" si="0"/>
        <v>4</v>
      </c>
      <c r="G24" s="48" t="s">
        <v>29</v>
      </c>
      <c r="H24" s="6">
        <v>5</v>
      </c>
      <c r="I24" s="12">
        <f>'2012년3월'!I24+'2012년4월'!C24</f>
        <v>3</v>
      </c>
      <c r="J24" s="12">
        <f>'2012년3월'!J24+'2012년4월'!D24</f>
        <v>3</v>
      </c>
      <c r="K24" s="12">
        <f>'2012년3월'!K24+'2012년4월'!E24</f>
        <v>1</v>
      </c>
      <c r="L24" s="23">
        <f t="shared" si="1"/>
        <v>7</v>
      </c>
    </row>
    <row r="25" spans="1:12" ht="21.75" customHeight="1">
      <c r="A25" s="50" t="s">
        <v>36</v>
      </c>
      <c r="B25" s="6">
        <v>5</v>
      </c>
      <c r="C25" s="12">
        <v>2</v>
      </c>
      <c r="D25" s="12">
        <v>1</v>
      </c>
      <c r="E25" s="12"/>
      <c r="F25" s="46">
        <f t="shared" si="0"/>
        <v>3</v>
      </c>
      <c r="G25" s="50" t="s">
        <v>36</v>
      </c>
      <c r="H25" s="6">
        <v>5</v>
      </c>
      <c r="I25" s="12">
        <f>'2012년3월'!I25+'2012년4월'!C25</f>
        <v>3</v>
      </c>
      <c r="J25" s="12">
        <f>'2012년3월'!J25+'2012년4월'!D25</f>
        <v>3</v>
      </c>
      <c r="K25" s="12">
        <f>'2012년3월'!K25+'2012년4월'!E25</f>
        <v>0</v>
      </c>
      <c r="L25" s="23">
        <f t="shared" si="1"/>
        <v>6</v>
      </c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>'2012년3월'!I26+'2012년4월'!C26</f>
        <v>0</v>
      </c>
      <c r="J26" s="12">
        <f>'2012년3월'!J26+'2012년4월'!D26</f>
        <v>0</v>
      </c>
      <c r="K26" s="12">
        <f>'2012년3월'!K26+'2012년4월'!E26</f>
        <v>0</v>
      </c>
      <c r="L26" s="23">
        <f t="shared" si="1"/>
        <v>0</v>
      </c>
    </row>
    <row r="27" spans="1:12" ht="22.5">
      <c r="A27" s="50" t="s">
        <v>30</v>
      </c>
      <c r="B27" s="6">
        <v>5</v>
      </c>
      <c r="C27" s="12">
        <v>1</v>
      </c>
      <c r="D27" s="12">
        <v>1</v>
      </c>
      <c r="E27" s="12">
        <v>1</v>
      </c>
      <c r="F27" s="46">
        <f t="shared" si="0"/>
        <v>3</v>
      </c>
      <c r="G27" s="50" t="s">
        <v>30</v>
      </c>
      <c r="H27" s="6">
        <v>5</v>
      </c>
      <c r="I27" s="12">
        <f>'2012년3월'!I27+'2012년4월'!C27</f>
        <v>2</v>
      </c>
      <c r="J27" s="12">
        <f>'2012년3월'!J27+'2012년4월'!D27</f>
        <v>3</v>
      </c>
      <c r="K27" s="12">
        <f>'2012년3월'!K27+'2012년4월'!E27</f>
        <v>1</v>
      </c>
      <c r="L27" s="23">
        <f t="shared" si="1"/>
        <v>6</v>
      </c>
    </row>
    <row r="28" spans="1:12" ht="22.5">
      <c r="A28" s="50" t="s">
        <v>33</v>
      </c>
      <c r="B28" s="6">
        <v>5</v>
      </c>
      <c r="C28" s="12">
        <v>1</v>
      </c>
      <c r="D28" s="12">
        <v>1</v>
      </c>
      <c r="E28" s="12">
        <v>1</v>
      </c>
      <c r="F28" s="46">
        <f t="shared" si="0"/>
        <v>3</v>
      </c>
      <c r="G28" s="50" t="s">
        <v>33</v>
      </c>
      <c r="H28" s="6">
        <v>5</v>
      </c>
      <c r="I28" s="12">
        <f>'2012년3월'!I28+'2012년4월'!C28</f>
        <v>2</v>
      </c>
      <c r="J28" s="12">
        <f>'2012년3월'!J28+'2012년4월'!D28</f>
        <v>3</v>
      </c>
      <c r="K28" s="12">
        <f>'2012년3월'!K28+'2012년4월'!E28</f>
        <v>1</v>
      </c>
      <c r="L28" s="23">
        <f t="shared" si="1"/>
        <v>6</v>
      </c>
    </row>
    <row r="29" spans="1:12" ht="22.5">
      <c r="A29" s="22" t="s">
        <v>39</v>
      </c>
      <c r="B29" s="6">
        <v>4</v>
      </c>
      <c r="C29" s="12">
        <v>2</v>
      </c>
      <c r="D29" s="12">
        <v>1</v>
      </c>
      <c r="E29" s="12"/>
      <c r="F29" s="46">
        <f t="shared" si="0"/>
        <v>3</v>
      </c>
      <c r="G29" s="22" t="s">
        <v>39</v>
      </c>
      <c r="H29" s="6">
        <v>4</v>
      </c>
      <c r="I29" s="12">
        <f>'2012년3월'!I29+'2012년4월'!C29</f>
        <v>3</v>
      </c>
      <c r="J29" s="12">
        <f>'2012년3월'!J29+'2012년4월'!D29</f>
        <v>2</v>
      </c>
      <c r="K29" s="12">
        <f>'2012년3월'!K29+'2012년4월'!E29</f>
        <v>1</v>
      </c>
      <c r="L29" s="23">
        <f t="shared" si="1"/>
        <v>6</v>
      </c>
    </row>
    <row r="30" spans="1:12" ht="22.5">
      <c r="A30" s="22" t="s">
        <v>40</v>
      </c>
      <c r="B30" s="6">
        <v>4</v>
      </c>
      <c r="C30" s="12">
        <v>2</v>
      </c>
      <c r="D30" s="12">
        <v>1</v>
      </c>
      <c r="E30" s="12"/>
      <c r="F30" s="46">
        <f t="shared" si="0"/>
        <v>3</v>
      </c>
      <c r="G30" s="22" t="s">
        <v>40</v>
      </c>
      <c r="H30" s="6">
        <v>4</v>
      </c>
      <c r="I30" s="12">
        <f>'2012년3월'!I30+'2012년4월'!C30</f>
        <v>3</v>
      </c>
      <c r="J30" s="12">
        <f>'2012년3월'!J30+'2012년4월'!D30</f>
        <v>2</v>
      </c>
      <c r="K30" s="12">
        <f>'2012년3월'!K30+'2012년4월'!E30</f>
        <v>1</v>
      </c>
      <c r="L30" s="23">
        <f t="shared" si="1"/>
        <v>6</v>
      </c>
    </row>
    <row r="31" spans="1:12" ht="22.5">
      <c r="A31" s="22" t="s">
        <v>41</v>
      </c>
      <c r="B31" s="6">
        <v>4</v>
      </c>
      <c r="C31" s="12">
        <v>1</v>
      </c>
      <c r="D31" s="12">
        <v>2</v>
      </c>
      <c r="E31" s="12"/>
      <c r="F31" s="46">
        <f t="shared" si="0"/>
        <v>3</v>
      </c>
      <c r="G31" s="22" t="s">
        <v>41</v>
      </c>
      <c r="H31" s="6">
        <v>4</v>
      </c>
      <c r="I31" s="12">
        <f>'2012년3월'!I31+'2012년4월'!C31</f>
        <v>2</v>
      </c>
      <c r="J31" s="12">
        <f>'2012년3월'!J31+'2012년4월'!D31</f>
        <v>3</v>
      </c>
      <c r="K31" s="12">
        <f>'2012년3월'!K31+'2012년4월'!E31</f>
        <v>1</v>
      </c>
      <c r="L31" s="23">
        <f t="shared" si="1"/>
        <v>6</v>
      </c>
    </row>
    <row r="32" spans="1:12" ht="22.5">
      <c r="A32" s="22" t="s">
        <v>42</v>
      </c>
      <c r="B32" s="6">
        <v>4</v>
      </c>
      <c r="C32" s="12">
        <v>1</v>
      </c>
      <c r="D32" s="12">
        <v>1</v>
      </c>
      <c r="E32" s="12"/>
      <c r="F32" s="46">
        <f t="shared" si="0"/>
        <v>2</v>
      </c>
      <c r="G32" s="22" t="s">
        <v>42</v>
      </c>
      <c r="H32" s="6">
        <v>4</v>
      </c>
      <c r="I32" s="12">
        <f>'2012년3월'!I32+'2012년4월'!C32</f>
        <v>2</v>
      </c>
      <c r="J32" s="12">
        <f>'2012년3월'!J32+'2012년4월'!D32</f>
        <v>2</v>
      </c>
      <c r="K32" s="12">
        <f>'2012년3월'!K32+'2012년4월'!E32</f>
        <v>1</v>
      </c>
      <c r="L32" s="23">
        <f t="shared" si="1"/>
        <v>5</v>
      </c>
    </row>
    <row r="33" spans="1:12" ht="21" customHeight="1">
      <c r="A33" s="41"/>
      <c r="B33" s="43" t="s">
        <v>16</v>
      </c>
      <c r="C33" s="44">
        <f>SUM(C18:C32)</f>
        <v>20</v>
      </c>
      <c r="D33" s="44">
        <f>SUM(D18:D32)</f>
        <v>14</v>
      </c>
      <c r="E33" s="44">
        <f>SUM(E18:E32)</f>
        <v>4</v>
      </c>
      <c r="F33" s="45"/>
      <c r="G33" s="16"/>
      <c r="H33" s="43" t="s">
        <v>16</v>
      </c>
      <c r="I33" s="44">
        <f>SUM(I18:I32)</f>
        <v>35</v>
      </c>
      <c r="J33" s="44">
        <f>SUM(J18:J32)</f>
        <v>33</v>
      </c>
      <c r="K33" s="44">
        <f>SUM(K18:K32)</f>
        <v>12</v>
      </c>
      <c r="L33" s="45"/>
    </row>
    <row r="34" spans="1:12" ht="21" customHeight="1" thickBot="1">
      <c r="A34" s="42"/>
      <c r="B34" s="18" t="s">
        <v>20</v>
      </c>
      <c r="C34" s="19">
        <f>C33+D33+E33</f>
        <v>38</v>
      </c>
      <c r="D34" s="20"/>
      <c r="E34" s="20"/>
      <c r="F34" s="21"/>
      <c r="G34" s="17"/>
      <c r="H34" s="18" t="s">
        <v>20</v>
      </c>
      <c r="I34" s="19">
        <f>I33+J33+K33</f>
        <v>80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이천두</dc:creator>
  <cp:keywords/>
  <dc:description/>
  <cp:lastModifiedBy>cdlee</cp:lastModifiedBy>
  <cp:lastPrinted>2011-10-29T01:48:57Z</cp:lastPrinted>
  <dcterms:created xsi:type="dcterms:W3CDTF">2009-09-22T11:33:23Z</dcterms:created>
  <dcterms:modified xsi:type="dcterms:W3CDTF">2012-03-27T03:53:48Z</dcterms:modified>
  <cp:category/>
  <cp:version/>
  <cp:contentType/>
  <cp:contentStatus/>
</cp:coreProperties>
</file>